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5275" yWindow="3840" windowWidth="20730" windowHeight="11760"/>
  </bookViews>
  <sheets>
    <sheet name="Sheet0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4" i="1"/>
  <c r="J3" i="1"/>
  <c r="J2" i="1"/>
</calcChain>
</file>

<file path=xl/sharedStrings.xml><?xml version="1.0" encoding="utf-8"?>
<sst xmlns="http://schemas.openxmlformats.org/spreadsheetml/2006/main" count="52" uniqueCount="51">
  <si>
    <t/>
  </si>
  <si>
    <t>2011 Head Count</t>
  </si>
  <si>
    <t>2012 Head Count</t>
  </si>
  <si>
    <t>2011 vs. 2012 Increase/(Decrease)</t>
  </si>
  <si>
    <t>2013 Head Count</t>
  </si>
  <si>
    <t>2012 vs. 2013 Increase/(Decrease)</t>
  </si>
  <si>
    <t>2014 Head Count</t>
  </si>
  <si>
    <t>2013 vs. 2014 Increase/(Decrease)</t>
  </si>
  <si>
    <t>Over $200K</t>
  </si>
  <si>
    <t>22</t>
  </si>
  <si>
    <t>15</t>
  </si>
  <si>
    <t>-7</t>
  </si>
  <si>
    <t>8</t>
  </si>
  <si>
    <t>19</t>
  </si>
  <si>
    <t>11</t>
  </si>
  <si>
    <t>Over $100K</t>
  </si>
  <si>
    <t>378</t>
  </si>
  <si>
    <t>372</t>
  </si>
  <si>
    <t>-6</t>
  </si>
  <si>
    <t>408</t>
  </si>
  <si>
    <t>36</t>
  </si>
  <si>
    <t>440</t>
  </si>
  <si>
    <t>32</t>
  </si>
  <si>
    <t>Less than $100K</t>
  </si>
  <si>
    <t>1222</t>
  </si>
  <si>
    <t>1,173</t>
  </si>
  <si>
    <t>-49</t>
  </si>
  <si>
    <t>1,116</t>
  </si>
  <si>
    <t>-57</t>
  </si>
  <si>
    <t>1125</t>
  </si>
  <si>
    <t>9</t>
  </si>
  <si>
    <t>Total Head count (includes temporary employees)</t>
  </si>
  <si>
    <t>1622</t>
  </si>
  <si>
    <t>1,560</t>
  </si>
  <si>
    <t>-62</t>
  </si>
  <si>
    <t>1,532</t>
  </si>
  <si>
    <t>-28</t>
  </si>
  <si>
    <t>1584</t>
  </si>
  <si>
    <t>52</t>
  </si>
  <si>
    <t>Total Wages and Benefits</t>
  </si>
  <si>
    <t>$137,619,070.50</t>
  </si>
  <si>
    <t>$137,350,013.99</t>
  </si>
  <si>
    <t>-$269,056.51</t>
  </si>
  <si>
    <t>$139,713,541.00</t>
  </si>
  <si>
    <t>$2,363,527.01</t>
  </si>
  <si>
    <t>$149,212,587.50</t>
  </si>
  <si>
    <t>$9,499,046.50</t>
  </si>
  <si>
    <t>2015 Head Count</t>
  </si>
  <si>
    <t>2014 vs. 2015 Increase/(Decrease)</t>
  </si>
  <si>
    <t>* 2015 included an additional pay period which accounted for approximately $6 million of the $11.7 million increase</t>
  </si>
  <si>
    <t>$11763994.91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</si>
</sst>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Fill="1"/>
    <xf numFmtId="8" fontId="4" fillId="0" borderId="0" xfId="1" applyNumberFormat="1" applyFont="1" applyFill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90" zoomScaleNormal="90" zoomScalePageLayoutView="110" workbookViewId="0"/>
  </sheetViews>
  <sheetFormatPr defaultColWidth="8.85546875" defaultRowHeight="15" x14ac:dyDescent="0.25"/>
  <cols>
    <col min="1" max="1" width="46.42578125" bestFit="1" customWidth="1"/>
    <col min="2" max="3" width="15.140625" bestFit="1" customWidth="1"/>
    <col min="4" max="4" width="13.42578125" bestFit="1" customWidth="1"/>
    <col min="5" max="5" width="15.140625" bestFit="1" customWidth="1"/>
    <col min="6" max="6" width="13.42578125" bestFit="1" customWidth="1"/>
    <col min="7" max="7" width="15.140625" bestFit="1" customWidth="1"/>
    <col min="8" max="8" width="13.42578125" bestFit="1" customWidth="1"/>
    <col min="9" max="9" width="17.28515625" bestFit="1" customWidth="1"/>
    <col min="10" max="10" width="16.140625" bestFit="1" customWidth="1"/>
  </cols>
  <sheetData>
    <row r="1" spans="1:10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47</v>
      </c>
      <c r="J1" s="1" t="s">
        <v>48</v>
      </c>
    </row>
    <row r="2" spans="1:10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11</v>
      </c>
      <c r="G2" t="s">
        <v>13</v>
      </c>
      <c r="H2" t="s">
        <v>14</v>
      </c>
      <c r="I2">
        <v>23</v>
      </c>
      <c r="J2">
        <f>I2-G2</f>
        <v>4</v>
      </c>
    </row>
    <row r="3" spans="1:10" x14ac:dyDescent="0.2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>
        <v>494</v>
      </c>
      <c r="J3">
        <f>I3-G3</f>
        <v>54</v>
      </c>
    </row>
    <row r="4" spans="1:10" x14ac:dyDescent="0.2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>
        <v>1044</v>
      </c>
      <c r="J4">
        <f>I4-G4</f>
        <v>-81</v>
      </c>
    </row>
    <row r="5" spans="1:10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>
        <v>1561</v>
      </c>
      <c r="J5">
        <f>I5-G5</f>
        <v>-23</v>
      </c>
    </row>
    <row r="6" spans="1:10" x14ac:dyDescent="0.25">
      <c r="A6" t="s">
        <v>39</v>
      </c>
      <c r="B6" t="s">
        <v>40</v>
      </c>
      <c r="C6" t="s">
        <v>41</v>
      </c>
      <c r="D6" t="s">
        <v>42</v>
      </c>
      <c r="E6" t="s">
        <v>43</v>
      </c>
      <c r="F6" t="s">
        <v>44</v>
      </c>
      <c r="G6" s="3" t="s">
        <v>45</v>
      </c>
      <c r="H6" t="s">
        <v>46</v>
      </c>
      <c r="I6" s="2">
        <v>160976582.41</v>
      </c>
      <c r="J6" s="4" t="s">
        <v>50</v>
      </c>
    </row>
    <row r="8" spans="1:10" x14ac:dyDescent="0.25">
      <c r="A8" t="s">
        <v>49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Tsao, Michael</cp:lastModifiedBy>
  <dcterms:created xsi:type="dcterms:W3CDTF">2016-03-07T16:09:33Z</dcterms:created>
  <dcterms:modified xsi:type="dcterms:W3CDTF">2016-04-21T22:23:54Z</dcterms:modified>
</cp:coreProperties>
</file>